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lotteclaessens/Dropbox/Child Labour Task Force/2. Work Plan 2018-2020/"/>
    </mc:Choice>
  </mc:AlternateContent>
  <xr:revisionPtr revIDLastSave="0" documentId="10_ncr:8100000_{A2D1A4B6-E60D-CB46-B1DF-9C7B9DFF7133}" xr6:coauthVersionLast="34" xr6:coauthVersionMax="34" xr10:uidLastSave="{00000000-0000-0000-0000-000000000000}"/>
  <bookViews>
    <workbookView xWindow="600" yWindow="640" windowWidth="37580" windowHeight="19880" xr2:uid="{00000000-000D-0000-FFFF-FFFF00000000}"/>
  </bookViews>
  <sheets>
    <sheet name="2018-2020" sheetId="3" r:id="rId1"/>
  </sheet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37" i="3" l="1"/>
  <c r="L3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Microsoft Office User</author>
    <author>Nizam, Insaf</author>
  </authors>
  <commentList>
    <comment ref="H3" authorId="0" shapeId="0" xr:uid="{00000000-0006-0000-0000-000001000000}">
      <text>
        <r>
          <rPr>
            <b/>
            <sz val="9"/>
            <color indexed="81"/>
            <rFont val="Tahoma"/>
            <family val="2"/>
          </rPr>
          <t>Administrator:</t>
        </r>
        <r>
          <rPr>
            <sz val="9"/>
            <color indexed="81"/>
            <rFont val="Tahoma"/>
            <family val="2"/>
          </rPr>
          <t xml:space="preserve">
We added this to make is easier for other WGs and TFs to track where their input may be needed. Pls fill.</t>
        </r>
      </text>
    </comment>
    <comment ref="K3" authorId="0" shapeId="0" xr:uid="{00000000-0006-0000-0000-000002000000}">
      <text>
        <r>
          <rPr>
            <b/>
            <sz val="9"/>
            <color indexed="81"/>
            <rFont val="Tahoma"/>
            <family val="2"/>
          </rPr>
          <t>Administrator:</t>
        </r>
        <r>
          <rPr>
            <sz val="9"/>
            <color indexed="81"/>
            <rFont val="Tahoma"/>
            <family val="2"/>
          </rPr>
          <t xml:space="preserve">
 you could delete/hide this in this version. We will add it at the end of the year when we start reporting.</t>
        </r>
      </text>
    </comment>
    <comment ref="G4" authorId="1" shapeId="0" xr:uid="{00000000-0006-0000-0000-000003000000}">
      <text>
        <r>
          <rPr>
            <b/>
            <sz val="10"/>
            <color indexed="81"/>
            <rFont val="Calibri"/>
            <family val="2"/>
          </rPr>
          <t xml:space="preserve">Comment from CLTF: </t>
        </r>
        <r>
          <rPr>
            <sz val="10"/>
            <color indexed="81"/>
            <rFont val="Calibri"/>
            <family val="2"/>
          </rPr>
          <t>Please sign up if your agency can contribute by reviewing one or more sections/tools of the toolkit</t>
        </r>
      </text>
    </comment>
    <comment ref="G6" authorId="1" shapeId="0" xr:uid="{00000000-0006-0000-0000-000004000000}">
      <text>
        <r>
          <rPr>
            <b/>
            <sz val="10"/>
            <color rgb="FF000000"/>
            <rFont val="Calibri"/>
            <family val="2"/>
          </rPr>
          <t xml:space="preserve">Comment from CLTF: </t>
        </r>
        <r>
          <rPr>
            <sz val="10"/>
            <color rgb="FF000000"/>
            <rFont val="Calibri"/>
            <family val="2"/>
          </rPr>
          <t>Please sign up if your agency can contribute by reviewing one or more sections/tools of the toolkit</t>
        </r>
      </text>
    </comment>
    <comment ref="B20" authorId="2" shapeId="0" xr:uid="{00000000-0006-0000-0000-000005000000}">
      <text>
        <r>
          <rPr>
            <b/>
            <sz val="9"/>
            <color indexed="81"/>
            <rFont val="Tahoma"/>
            <family val="2"/>
          </rPr>
          <t>CLTF:</t>
        </r>
        <r>
          <rPr>
            <sz val="9"/>
            <color indexed="81"/>
            <rFont val="Tahoma"/>
            <family val="2"/>
          </rPr>
          <t xml:space="preserve">
This activity is not yet specified. Keep like this or better to identify a couple of specific sub activities? Altenatively we could specify the number of events and products.</t>
        </r>
      </text>
    </comment>
  </commentList>
</comments>
</file>

<file path=xl/sharedStrings.xml><?xml version="1.0" encoding="utf-8"?>
<sst xmlns="http://schemas.openxmlformats.org/spreadsheetml/2006/main" count="202" uniqueCount="137">
  <si>
    <t>OBJECTIVE</t>
  </si>
  <si>
    <t>INDICATORS</t>
  </si>
  <si>
    <t>ACHIEVEMENTS</t>
  </si>
  <si>
    <t>LEAD</t>
  </si>
  <si>
    <t>CONTRIBUTING PARTNERS</t>
  </si>
  <si>
    <t>BUDGET FUNDED</t>
  </si>
  <si>
    <t>Total:</t>
  </si>
  <si>
    <t>FUNDING SOURCE</t>
  </si>
  <si>
    <t>BUDGET DESCRIPTION</t>
  </si>
  <si>
    <t>ILO, Plan International</t>
  </si>
  <si>
    <t>Plan International</t>
  </si>
  <si>
    <t>Plan International, ILO</t>
  </si>
  <si>
    <t>2018-2020</t>
  </si>
  <si>
    <t>Plan, ILO and IOM</t>
  </si>
  <si>
    <t>CLTF members</t>
  </si>
  <si>
    <t>GOAL: Humanitarian responders and development actors have the knowledge, skills and tools to implement quality and coordinated child labour in emergencies preparedness, prevention and response actions.</t>
  </si>
  <si>
    <t>Plan International, Alyson Eynon, independent consultant</t>
  </si>
  <si>
    <t>Number of reports published</t>
  </si>
  <si>
    <t>Consultancy fees</t>
  </si>
  <si>
    <r>
      <t xml:space="preserve">2. Capacity building: </t>
    </r>
    <r>
      <rPr>
        <sz val="12"/>
        <color theme="1"/>
        <rFont val="Calibri"/>
        <family val="2"/>
        <scheme val="minor"/>
      </rPr>
      <t>Humanitarian responders have enhanced knowledge and competencies to prevent and respond to (the worst forms of) child labour in emergencies</t>
    </r>
  </si>
  <si>
    <r>
      <rPr>
        <sz val="11"/>
        <color theme="1"/>
        <rFont val="Calibri"/>
        <family val="2"/>
        <scheme val="minor"/>
      </rPr>
      <t xml:space="preserve">The </t>
    </r>
    <r>
      <rPr>
        <sz val="11"/>
        <color theme="1"/>
        <rFont val="Calibri"/>
        <family val="2"/>
        <scheme val="minor"/>
      </rPr>
      <t>Child Labour Standard is revised and relevant inputs related to Child labour are provided to other CPMS.</t>
    </r>
  </si>
  <si>
    <t>1 Child Labour standard</t>
  </si>
  <si>
    <t>1 Child Labour in Emergencies Toolkit.</t>
  </si>
  <si>
    <t>1 regional MENA Child Labour in Emergencies Toolkit.</t>
  </si>
  <si>
    <t>1500 - consultancy fees; 1000 - printing of hardcopies</t>
  </si>
  <si>
    <t>Number of global CL toolkits developed and published as inter-active PDF.</t>
  </si>
  <si>
    <t>Number of regional CL toolkits developed and published as inter-active PDF.</t>
  </si>
  <si>
    <t>Number of translated versions of the CLiE toolkit published as inter-active PDF.</t>
  </si>
  <si>
    <t>Plan International, ILO Regional Office of the Arab States (ROAS)</t>
  </si>
  <si>
    <t xml:space="preserve">Plan International </t>
  </si>
  <si>
    <t xml:space="preserve">Plan International  </t>
  </si>
  <si>
    <t>1 Factsheet</t>
  </si>
  <si>
    <t>Number of factsheets developed and published by the Alliance</t>
  </si>
  <si>
    <t>CLTF members to sign up here</t>
  </si>
  <si>
    <t>Number of training modules updated</t>
  </si>
  <si>
    <t>1 Child Labour module</t>
  </si>
  <si>
    <r>
      <t>2.1 F2F training module:</t>
    </r>
    <r>
      <rPr>
        <sz val="11"/>
        <color theme="1"/>
        <rFont val="Calibri"/>
        <family val="2"/>
        <scheme val="minor"/>
      </rPr>
      <t xml:space="preserve"> Update the Child Labour module as part of the global Child Protection in Emergencies Face to Face (F2F) training, in collaboration with the LDWG under the Alliance.</t>
    </r>
  </si>
  <si>
    <r>
      <t>2.2. Online learning</t>
    </r>
    <r>
      <rPr>
        <sz val="11"/>
        <color theme="1"/>
        <rFont val="Calibri"/>
        <family val="2"/>
        <scheme val="minor"/>
      </rPr>
      <t>: Develop online learning resources on Child Labour in Emergencies (e.g. webinars, online learning modules) made available through global platfora, in collaboration with the LDWG under the Alliance.</t>
    </r>
  </si>
  <si>
    <t>Number of online learning resources developed</t>
  </si>
  <si>
    <t>LDWG</t>
  </si>
  <si>
    <r>
      <rPr>
        <b/>
        <sz val="11"/>
        <color theme="1"/>
        <rFont val="Calibri"/>
        <family val="2"/>
        <scheme val="minor"/>
      </rPr>
      <t>2.3 Case management module:</t>
    </r>
    <r>
      <rPr>
        <sz val="11"/>
        <color theme="1"/>
        <rFont val="Calibri"/>
        <family val="2"/>
        <scheme val="minor"/>
      </rPr>
      <t xml:space="preserve"> Develop a child labour case management training module as part of the global CM Package in collaboration with the Case Management Task Force</t>
    </r>
  </si>
  <si>
    <t>1 Child Labour Case Management module</t>
  </si>
  <si>
    <t>CMTF</t>
  </si>
  <si>
    <t>Number of agencies/inter-agency initiatives supported</t>
  </si>
  <si>
    <t>Number of in-country support visits</t>
  </si>
  <si>
    <t>Unicef Turkey</t>
  </si>
  <si>
    <t>Number of documented practices (case studies, videos, reports, etc.)</t>
  </si>
  <si>
    <t>Number of initiatives to share evidence and good practices (e.g. webinars, presentations during events, etc.)</t>
  </si>
  <si>
    <t>Number of tools developed</t>
  </si>
  <si>
    <t>2 webinars to launch the final toolkit (1 global and 1 for MENA region - see activity 1.5); 5 local launch events; 1000 downloads/copies.</t>
  </si>
  <si>
    <t>Number of papers developed</t>
  </si>
  <si>
    <t>Number of mappings</t>
  </si>
  <si>
    <t>Number of research initiatives</t>
  </si>
  <si>
    <t>Research including primary data collection</t>
  </si>
  <si>
    <t xml:space="preserve">Quarterly </t>
  </si>
  <si>
    <t>4 task force calls per year, one face to face meeting every year.</t>
  </si>
  <si>
    <t>Number of awareness raising and advocacy initiatives to which the CLTF actively contributes</t>
  </si>
  <si>
    <t>6 (2 per year - incl. 8.7 Alliance, global Alliance meetings, Child Labour conferences, international Day against Child Labour, etc.)</t>
  </si>
  <si>
    <t>Consultancy fees for lay-out (graphic design)</t>
  </si>
  <si>
    <t>Number of training modules developed</t>
  </si>
  <si>
    <t>Number of learning surveys</t>
  </si>
  <si>
    <t>CLTF lead agencies</t>
  </si>
  <si>
    <t xml:space="preserve"> </t>
  </si>
  <si>
    <r>
      <rPr>
        <b/>
        <sz val="11"/>
        <color theme="1"/>
        <rFont val="Calibri"/>
        <family val="2"/>
        <scheme val="minor"/>
      </rPr>
      <t>2.6 Develop M&amp;E tools</t>
    </r>
    <r>
      <rPr>
        <sz val="11"/>
        <color theme="1"/>
        <rFont val="Calibri"/>
        <family val="2"/>
        <scheme val="minor"/>
      </rPr>
      <t>: Develop monitoring and evaluation tools to track impact of global CL toolkit and capacity building efforts on child labour, in collaboration with LDWG</t>
    </r>
  </si>
  <si>
    <r>
      <rPr>
        <b/>
        <sz val="11"/>
        <color theme="1"/>
        <rFont val="Calibri"/>
        <family val="2"/>
        <scheme val="minor"/>
      </rPr>
      <t>2.7 Learning survey:</t>
    </r>
    <r>
      <rPr>
        <sz val="11"/>
        <color theme="1"/>
        <rFont val="Calibri"/>
        <family val="2"/>
        <scheme val="minor"/>
      </rPr>
      <t xml:space="preserve"> Conduct survey on learning needs and learning patterns in relation to Child labour among practitioners, in collaboration with the LDWG.</t>
    </r>
  </si>
  <si>
    <t>10 (webinar on New Global Estimates in first quarter of 2018; webinar on the new CLiE report published by CLTF in 2018)</t>
  </si>
  <si>
    <t>Advocacy TF</t>
  </si>
  <si>
    <t>Number of calls and meetings</t>
  </si>
  <si>
    <t>1 consultation (incl. 10 KI interviews, 3 online group discussions, minimum 50 surveys completed)</t>
  </si>
  <si>
    <t>Jan-Feb 2018</t>
  </si>
  <si>
    <t>Number of consultations to collect feedback completed</t>
  </si>
  <si>
    <t>ILO, CLTF members</t>
  </si>
  <si>
    <t>One prioritisation exercise by April 2018 and one in 2020 to inform the 2021-22 work plan.</t>
  </si>
  <si>
    <t>1-Year TARGET
2018</t>
  </si>
  <si>
    <t>3-Year Target
2018-2020</t>
  </si>
  <si>
    <t>ACTIVITIES /
Sub-Activities</t>
  </si>
  <si>
    <t>Linkages with other WGs and TFs</t>
  </si>
  <si>
    <r>
      <t xml:space="preserve">1.1 CL Toolkit: </t>
    </r>
    <r>
      <rPr>
        <sz val="11"/>
        <color theme="1"/>
        <rFont val="Calibri"/>
        <family val="2"/>
        <scheme val="minor"/>
      </rPr>
      <t xml:space="preserve">Finalise Toolkit based on new evidence and feedback and knowledge gathered during field-testing phase. </t>
    </r>
  </si>
  <si>
    <t>Number of webinars; number of knowledge sharing events conducted</t>
  </si>
  <si>
    <t>Group members nominated and briefed</t>
  </si>
  <si>
    <t>Pre-final draft circulated for feedback</t>
  </si>
  <si>
    <t xml:space="preserve">Final version available </t>
  </si>
  <si>
    <t>Number of CL priorities included in Alliance 8.7 research initiatives</t>
  </si>
  <si>
    <t>1 translation: Arabic</t>
  </si>
  <si>
    <t>Cumulative of 3 translations (French, Spanish, Arabic)</t>
  </si>
  <si>
    <t>1 Webinar
3 local launch events (country level)</t>
  </si>
  <si>
    <t>1 online learning module, 1 webinar</t>
  </si>
  <si>
    <t>4 online learning resources (including 2 webinars, 2 online learning modules)</t>
  </si>
  <si>
    <t>N/A</t>
  </si>
  <si>
    <r>
      <t xml:space="preserve">2.4.1 </t>
    </r>
    <r>
      <rPr>
        <sz val="11"/>
        <color theme="1"/>
        <rFont val="Calibri"/>
        <family val="2"/>
        <scheme val="minor"/>
      </rPr>
      <t xml:space="preserve">Provide </t>
    </r>
    <r>
      <rPr>
        <b/>
        <sz val="11"/>
        <color theme="1"/>
        <rFont val="Calibri"/>
        <family val="2"/>
        <scheme val="minor"/>
      </rPr>
      <t>remote</t>
    </r>
    <r>
      <rPr>
        <sz val="11"/>
        <color theme="1"/>
        <rFont val="Calibri"/>
        <family val="2"/>
        <scheme val="minor"/>
      </rPr>
      <t xml:space="preserve"> technical support on CLiE to practitioners </t>
    </r>
  </si>
  <si>
    <r>
      <rPr>
        <b/>
        <sz val="11"/>
        <color theme="1"/>
        <rFont val="Calibri"/>
        <family val="2"/>
        <scheme val="minor"/>
      </rPr>
      <t xml:space="preserve">2.4.2 </t>
    </r>
    <r>
      <rPr>
        <sz val="11"/>
        <color theme="1"/>
        <rFont val="Calibri"/>
        <family val="2"/>
        <scheme val="minor"/>
      </rPr>
      <t xml:space="preserve"> Provide </t>
    </r>
    <r>
      <rPr>
        <b/>
        <sz val="11"/>
        <color theme="1"/>
        <rFont val="Calibri"/>
        <family val="2"/>
        <scheme val="minor"/>
      </rPr>
      <t>in-country</t>
    </r>
    <r>
      <rPr>
        <sz val="11"/>
        <color theme="1"/>
        <rFont val="Calibri"/>
        <family val="2"/>
        <scheme val="minor"/>
      </rPr>
      <t xml:space="preserve"> technical support to inter-agency child labour initiatives and implementation of the Child Labour in Emergencies Toolkit</t>
    </r>
  </si>
  <si>
    <r>
      <t xml:space="preserve"> 1.2 Publish a report of lessons learned</t>
    </r>
    <r>
      <rPr>
        <sz val="11"/>
        <color theme="1"/>
        <rFont val="Calibri"/>
        <family val="2"/>
        <scheme val="minor"/>
      </rPr>
      <t xml:space="preserve"> in CLiE based on learnings gathered during the 2017 toolkit field-testing phase</t>
    </r>
  </si>
  <si>
    <r>
      <t xml:space="preserve">2.8 </t>
    </r>
    <r>
      <rPr>
        <sz val="11"/>
        <color theme="1"/>
        <rFont val="Calibri"/>
        <family val="2"/>
        <scheme val="minor"/>
      </rPr>
      <t>Document local and global evidence, good practices,  and lessons learned in child labour in emergencies programming.</t>
    </r>
  </si>
  <si>
    <r>
      <rPr>
        <b/>
        <sz val="11"/>
        <color theme="1"/>
        <rFont val="Calibri"/>
        <family val="2"/>
        <scheme val="minor"/>
      </rPr>
      <t xml:space="preserve">2.9 </t>
    </r>
    <r>
      <rPr>
        <sz val="11"/>
        <color theme="1"/>
        <rFont val="Calibri"/>
        <family val="2"/>
        <scheme val="minor"/>
      </rPr>
      <t>Make good practices, lessons learned and evidence widely available through global platfora, webinars, global events, etc.</t>
    </r>
  </si>
  <si>
    <r>
      <rPr>
        <b/>
        <sz val="11"/>
        <color theme="1"/>
        <rFont val="Calibri"/>
        <family val="2"/>
        <scheme val="minor"/>
      </rPr>
      <t>2.10 Learning survey:</t>
    </r>
    <r>
      <rPr>
        <sz val="11"/>
        <color theme="1"/>
        <rFont val="Calibri"/>
        <family val="2"/>
        <scheme val="minor"/>
      </rPr>
      <t xml:space="preserve"> Conduct survey on learning needs and learning patterns in relation to Child labour among practitioners, in collaboration with the LDWG.</t>
    </r>
  </si>
  <si>
    <r>
      <t>3. Coordination, policy and advocacy:</t>
    </r>
    <r>
      <rPr>
        <sz val="12"/>
        <color theme="1"/>
        <rFont val="Calibri"/>
        <family val="2"/>
        <scheme val="minor"/>
      </rPr>
      <t xml:space="preserve"> Child labour in humanitarian settings is integrated/reflected in the agenda's of relevant global, regional and local platforms, including but not limited to the 8.7 Alliance and other Task Forces under the Alliance for Child Protection in Humanitarian Action.</t>
    </r>
  </si>
  <si>
    <r>
      <rPr>
        <b/>
        <sz val="11"/>
        <color theme="1"/>
        <rFont val="Calibri"/>
        <family val="2"/>
        <scheme val="minor"/>
      </rPr>
      <t>1.5 Factsheet:</t>
    </r>
    <r>
      <rPr>
        <sz val="11"/>
        <color theme="1"/>
        <rFont val="Calibri"/>
        <family val="2"/>
        <scheme val="minor"/>
      </rPr>
      <t xml:space="preserve"> Develop a Child Labour in Emergencies 2-page Factsheet for the Alliance incl. global definition, figures, resources and work of the CLTF.</t>
    </r>
  </si>
  <si>
    <r>
      <t xml:space="preserve">1.6 CPMS Revision: </t>
    </r>
    <r>
      <rPr>
        <sz val="11"/>
        <color theme="1"/>
        <rFont val="Calibri"/>
        <family val="2"/>
        <scheme val="minor"/>
      </rPr>
      <t xml:space="preserve">Revise the CPMS Child Labour Standard </t>
    </r>
  </si>
  <si>
    <t>1.6.1 CPMS Revision: Create and orientate Revision Group</t>
  </si>
  <si>
    <t xml:space="preserve">1.6.2 CPMS Revision: Conduct first round of revisions with practitioners at different levels </t>
  </si>
  <si>
    <t>1.6.3 CPMS Revision: Provide inputs on child labour and trafficking to other revision groups</t>
  </si>
  <si>
    <t>1.6.4 CPMS Revision: Based on feedback finalise CPMS Child Labour Standard</t>
  </si>
  <si>
    <t xml:space="preserve">1.1.1 CL Toolkit: Collect and compile feedback on Child Labour in Emergencies toolkit </t>
  </si>
  <si>
    <t xml:space="preserve">1.1.2 CL Toolkit: Update Toolkit based on feedback and knowledge gathered during field-testing phase. </t>
  </si>
  <si>
    <t>1.1.3 CL Toolkit: Translate final CL Toolkit in multiple languages (French, Arabic, Spanish)</t>
  </si>
  <si>
    <t>1.1.4 CL Toolkit: Dissemination through webinars and email/webpages to local, national, regional and global platforms.</t>
  </si>
  <si>
    <t>1.1.5 CL Toolkit: A regional version of the CL Toolkit for MENA is developed based on extensive piloting in Middle East Region</t>
  </si>
  <si>
    <r>
      <rPr>
        <b/>
        <sz val="12"/>
        <color theme="1"/>
        <rFont val="Calibri"/>
        <family val="2"/>
        <scheme val="minor"/>
      </rPr>
      <t>1. Technical tools, standards and guidance:</t>
    </r>
    <r>
      <rPr>
        <sz val="12"/>
        <color theme="1"/>
        <rFont val="Calibri"/>
        <family val="2"/>
        <scheme val="minor"/>
      </rPr>
      <t xml:space="preserve"> Inter-agency technical guidance, standards and tools to prevent and respond to (the worst forms of) child labour in emergencies are available and reflect the latest evidence and lessons learned.</t>
    </r>
  </si>
  <si>
    <r>
      <t xml:space="preserve">1.3 Document good practices </t>
    </r>
    <r>
      <rPr>
        <sz val="11"/>
        <color theme="1"/>
        <rFont val="Calibri"/>
        <family val="2"/>
        <scheme val="minor"/>
      </rPr>
      <t>and lessons learned in child labour in emergencies programming.</t>
    </r>
  </si>
  <si>
    <r>
      <rPr>
        <b/>
        <sz val="11"/>
        <color theme="1"/>
        <rFont val="Calibri"/>
        <family val="2"/>
        <scheme val="minor"/>
      </rPr>
      <t>3.1 Inter-sector CLiE paper:</t>
    </r>
    <r>
      <rPr>
        <sz val="11"/>
        <color theme="1"/>
        <rFont val="Calibri"/>
        <family val="2"/>
        <scheme val="minor"/>
      </rPr>
      <t xml:space="preserve"> Develop a paper on CLiE with Education and CALP/FSL sectors on how to jointly tackle Child Labour in Emergencies</t>
    </r>
  </si>
  <si>
    <r>
      <t>3.2 TF Coordination:</t>
    </r>
    <r>
      <rPr>
        <sz val="11"/>
        <color theme="1"/>
        <rFont val="Calibri"/>
        <family val="2"/>
        <scheme val="minor"/>
      </rPr>
      <t xml:space="preserve"> Ensure coordination on CL in emergencies between humanitarian actors and between global initiatives</t>
    </r>
  </si>
  <si>
    <r>
      <t xml:space="preserve">3.3 Donor mapping: </t>
    </r>
    <r>
      <rPr>
        <sz val="11"/>
        <color theme="1"/>
        <rFont val="Calibri"/>
        <family val="2"/>
        <scheme val="minor"/>
      </rPr>
      <t>conduct a donor mapping for Child Labour in Emergencies funding and influencing opportunities</t>
    </r>
  </si>
  <si>
    <r>
      <t xml:space="preserve">3.4 Research: </t>
    </r>
    <r>
      <rPr>
        <sz val="11"/>
        <color theme="1"/>
        <rFont val="Calibri"/>
        <family val="2"/>
        <scheme val="minor"/>
      </rPr>
      <t>Conduct and advocate for research on CLiE</t>
    </r>
  </si>
  <si>
    <r>
      <t xml:space="preserve"> 3.5 Influence global initiatives, policy and advocacy work</t>
    </r>
    <r>
      <rPr>
        <sz val="11"/>
        <color theme="1"/>
        <rFont val="Calibri"/>
        <family val="2"/>
        <scheme val="minor"/>
      </rPr>
      <t xml:space="preserve"> to include children in humanitarian context perspectives</t>
    </r>
  </si>
  <si>
    <r>
      <t xml:space="preserve">3.4.2 Research: </t>
    </r>
    <r>
      <rPr>
        <sz val="11"/>
        <color theme="1"/>
        <rFont val="Calibri"/>
        <family val="2"/>
        <scheme val="minor"/>
      </rPr>
      <t>Based on the outcome of the AME WG research prioritisation exercise, initiate one research conducted under the global CLTF, led by two or more members of the CLTF, in collaboration with the AME working group</t>
    </r>
  </si>
  <si>
    <r>
      <t xml:space="preserve">3.4.1  </t>
    </r>
    <r>
      <rPr>
        <sz val="11"/>
        <color theme="1"/>
        <rFont val="Calibri"/>
        <family val="2"/>
        <scheme val="minor"/>
      </rPr>
      <t>Set Child Labour in Emergencies research and advocacy/influencing priorities, in collaboration with Alliance 8.7</t>
    </r>
  </si>
  <si>
    <t>TdH</t>
  </si>
  <si>
    <t>TDH</t>
  </si>
  <si>
    <t>Feb-March 2018</t>
  </si>
  <si>
    <t>March-April 2018</t>
  </si>
  <si>
    <t>2019-2020</t>
  </si>
  <si>
    <t>TDH, IOM to collect feedback in Niger</t>
  </si>
  <si>
    <t>LDWG (update CL module), IOM (develop counter-trafficking in crisis online module)</t>
  </si>
  <si>
    <r>
      <rPr>
        <b/>
        <sz val="11"/>
        <color theme="1"/>
        <rFont val="Calibri"/>
        <family val="2"/>
        <scheme val="minor"/>
      </rPr>
      <t>1.4 Collect new evidence</t>
    </r>
    <r>
      <rPr>
        <sz val="11"/>
        <color theme="1"/>
        <rFont val="Calibri"/>
        <family val="2"/>
        <scheme val="minor"/>
      </rPr>
      <t xml:space="preserve"> (as well as good practices, lessons learned) widely available through global platfora, webinars, global events, etc.</t>
    </r>
  </si>
  <si>
    <t>World Vision</t>
  </si>
  <si>
    <t>TF leads (Plan International and ILO)</t>
  </si>
  <si>
    <t>3000 - Consultancy fees; 2000 - Proof-reading, lay-out and printing</t>
  </si>
  <si>
    <r>
      <rPr>
        <b/>
        <sz val="11"/>
        <color theme="1"/>
        <rFont val="Calibri"/>
        <family val="2"/>
        <scheme val="minor"/>
      </rPr>
      <t>2.4 Technical Support</t>
    </r>
    <r>
      <rPr>
        <sz val="11"/>
        <color theme="1"/>
        <rFont val="Calibri"/>
        <family val="2"/>
        <scheme val="minor"/>
      </rPr>
      <t>: Unicef Turkey capacity building project</t>
    </r>
  </si>
  <si>
    <t>Numbe of agencies supported</t>
  </si>
  <si>
    <t>Various</t>
  </si>
  <si>
    <t xml:space="preserve">Consultancy fees </t>
  </si>
  <si>
    <t>20000 - Consultancy fees; 10000 - interactive PDF design</t>
  </si>
  <si>
    <t>10000 - Consultancy fees; 5000 - interactive PDF design</t>
  </si>
  <si>
    <t xml:space="preserve"> BUDGET
REQUIRED 2018</t>
  </si>
  <si>
    <t>5000 consultancy fees</t>
  </si>
  <si>
    <t>March-August 2018</t>
  </si>
  <si>
    <t>2500 consultancy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</si>
</sst>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b/>
      <sz val="11"/>
      <color rgb="FFFF0000"/>
      <name val="Calibri"/>
      <family val="2"/>
      <scheme val="minor"/>
    </font>
    <font>
      <sz val="10"/>
      <color indexed="81"/>
      <name val="Calibri"/>
      <family val="2"/>
    </font>
    <font>
      <b/>
      <sz val="10"/>
      <color indexed="81"/>
      <name val="Calibri"/>
      <family val="2"/>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
      <b/>
      <sz val="10"/>
      <color rgb="FF000000"/>
      <name val="Calibri"/>
      <family val="2"/>
    </font>
    <font>
      <sz val="10"/>
      <color rgb="FF000000"/>
      <name val="Calibri"/>
      <family val="2"/>
    </font>
  </fonts>
  <fills count="4">
    <fill>
      <patternFill patternType="none"/>
    </fill>
    <fill>
      <patternFill patternType="gray125"/>
    </fill>
    <fill>
      <patternFill patternType="solid">
        <fgColor theme="3"/>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6">
    <xf numFmtId="0" fontId="0" fillId="0" borderId="0"/>
    <xf numFmtId="0" fontId="4"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56">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vertical="center" wrapText="1"/>
    </xf>
    <xf numFmtId="0" fontId="5" fillId="2" borderId="1" xfId="1" applyFont="1" applyFill="1" applyBorder="1" applyAlignment="1">
      <alignment horizontal="center" vertical="center" wrapText="1" readingOrder="1"/>
    </xf>
    <xf numFmtId="164" fontId="5" fillId="2" borderId="1" xfId="0" applyNumberFormat="1" applyFont="1" applyFill="1" applyBorder="1" applyAlignment="1">
      <alignment horizontal="center" vertical="center" wrapText="1" readingOrder="1"/>
    </xf>
    <xf numFmtId="164" fontId="0" fillId="0" borderId="1" xfId="0" applyNumberFormat="1" applyFont="1" applyBorder="1" applyAlignment="1">
      <alignment horizontal="left" vertical="top" wrapText="1" readingOrder="1"/>
    </xf>
    <xf numFmtId="164" fontId="0" fillId="0" borderId="1" xfId="0" applyNumberFormat="1" applyFont="1" applyFill="1" applyBorder="1" applyAlignment="1">
      <alignment horizontal="left" vertical="top" wrapText="1" readingOrder="1"/>
    </xf>
    <xf numFmtId="0" fontId="0" fillId="0" borderId="1" xfId="0" applyFont="1" applyFill="1" applyBorder="1" applyAlignment="1">
      <alignment horizontal="left" vertical="top" wrapText="1" readingOrder="1"/>
    </xf>
    <xf numFmtId="0" fontId="6" fillId="0" borderId="1" xfId="0" applyFont="1" applyBorder="1" applyAlignment="1">
      <alignment horizontal="left" vertical="top" wrapText="1" readingOrder="1"/>
    </xf>
    <xf numFmtId="164" fontId="5" fillId="2" borderId="1" xfId="1" applyNumberFormat="1" applyFont="1" applyFill="1" applyBorder="1" applyAlignment="1">
      <alignment horizontal="center" vertical="center" wrapText="1" readingOrder="1"/>
    </xf>
    <xf numFmtId="0" fontId="6" fillId="0" borderId="1" xfId="0" applyFont="1" applyBorder="1" applyAlignment="1">
      <alignment vertical="top" wrapText="1" readingOrder="1"/>
    </xf>
    <xf numFmtId="0" fontId="5" fillId="2" borderId="1" xfId="0" applyFont="1" applyFill="1" applyBorder="1" applyAlignment="1">
      <alignment horizontal="center" vertical="center" wrapText="1" readingOrder="1"/>
    </xf>
    <xf numFmtId="0" fontId="0" fillId="0" borderId="1" xfId="0" applyFont="1" applyBorder="1" applyAlignment="1">
      <alignment horizontal="left" vertical="top" wrapText="1" readingOrder="1"/>
    </xf>
    <xf numFmtId="0" fontId="0" fillId="0" borderId="2" xfId="0" applyFont="1" applyBorder="1" applyAlignment="1">
      <alignment horizontal="left" vertical="top" wrapText="1" readingOrder="1"/>
    </xf>
    <xf numFmtId="0" fontId="6" fillId="0" borderId="2" xfId="0" applyFont="1" applyBorder="1" applyAlignment="1">
      <alignment horizontal="left" vertical="top" wrapText="1" readingOrder="1"/>
    </xf>
    <xf numFmtId="0" fontId="6" fillId="0" borderId="4" xfId="0" applyFont="1" applyBorder="1" applyAlignment="1">
      <alignment horizontal="left" vertical="top" wrapText="1" readingOrder="1"/>
    </xf>
    <xf numFmtId="0" fontId="0" fillId="0" borderId="1" xfId="0" applyFont="1" applyBorder="1" applyAlignment="1">
      <alignment horizontal="left" vertical="top" wrapText="1" readingOrder="1"/>
    </xf>
    <xf numFmtId="0" fontId="0" fillId="0" borderId="1" xfId="0" applyFont="1" applyBorder="1" applyAlignment="1">
      <alignment horizontal="left" vertical="top" wrapText="1" readingOrder="1"/>
    </xf>
    <xf numFmtId="17" fontId="0" fillId="0" borderId="1" xfId="0" applyNumberFormat="1" applyFont="1" applyBorder="1" applyAlignment="1">
      <alignment horizontal="left" vertical="top" wrapText="1" readingOrder="1"/>
    </xf>
    <xf numFmtId="0" fontId="6" fillId="0" borderId="2" xfId="0" applyFont="1" applyBorder="1" applyAlignment="1">
      <alignment vertical="top" wrapText="1" readingOrder="1"/>
    </xf>
    <xf numFmtId="0" fontId="0" fillId="0" borderId="2" xfId="0" applyFont="1" applyBorder="1" applyAlignment="1">
      <alignment vertical="top" wrapText="1" readingOrder="1"/>
    </xf>
    <xf numFmtId="0" fontId="0" fillId="0" borderId="1" xfId="0" applyFont="1" applyBorder="1" applyAlignment="1">
      <alignment vertical="top" wrapText="1" readingOrder="1"/>
    </xf>
    <xf numFmtId="0" fontId="0" fillId="0" borderId="3" xfId="0" applyFont="1" applyBorder="1" applyAlignment="1">
      <alignment horizontal="left" vertical="top" wrapText="1" readingOrder="1"/>
    </xf>
    <xf numFmtId="0" fontId="0" fillId="0" borderId="4" xfId="0" applyFont="1" applyBorder="1" applyAlignment="1">
      <alignment horizontal="left" vertical="top" wrapText="1" readingOrder="1"/>
    </xf>
    <xf numFmtId="17" fontId="0" fillId="0" borderId="2" xfId="0" applyNumberFormat="1" applyFont="1" applyBorder="1" applyAlignment="1">
      <alignment horizontal="left" vertical="top" wrapText="1" readingOrder="1"/>
    </xf>
    <xf numFmtId="164" fontId="0" fillId="0" borderId="2" xfId="0" applyNumberFormat="1" applyFont="1" applyBorder="1" applyAlignment="1">
      <alignment horizontal="left" vertical="top" wrapText="1" readingOrder="1"/>
    </xf>
    <xf numFmtId="164" fontId="0" fillId="0" borderId="2" xfId="0" applyNumberFormat="1" applyFont="1" applyFill="1" applyBorder="1" applyAlignment="1">
      <alignment horizontal="left" vertical="top" wrapText="1" readingOrder="1"/>
    </xf>
    <xf numFmtId="0" fontId="0" fillId="0" borderId="2" xfId="0" applyFont="1" applyFill="1" applyBorder="1" applyAlignment="1">
      <alignment horizontal="left" vertical="top" wrapText="1" readingOrder="1"/>
    </xf>
    <xf numFmtId="0" fontId="7" fillId="0" borderId="4" xfId="0" applyFont="1" applyBorder="1" applyAlignment="1">
      <alignment horizontal="left" vertical="top" wrapText="1" readingOrder="1"/>
    </xf>
    <xf numFmtId="164" fontId="0" fillId="0" borderId="4" xfId="0" applyNumberFormat="1" applyFont="1" applyBorder="1" applyAlignment="1">
      <alignment horizontal="left" vertical="top" wrapText="1" readingOrder="1"/>
    </xf>
    <xf numFmtId="164" fontId="0" fillId="0" borderId="4" xfId="0" applyNumberFormat="1" applyFont="1" applyFill="1" applyBorder="1" applyAlignment="1">
      <alignment horizontal="left" vertical="top" wrapText="1" readingOrder="1"/>
    </xf>
    <xf numFmtId="0" fontId="0" fillId="0" borderId="4" xfId="0" applyFont="1" applyFill="1" applyBorder="1" applyAlignment="1">
      <alignment horizontal="left" vertical="top" wrapText="1" readingOrder="1"/>
    </xf>
    <xf numFmtId="0" fontId="0" fillId="0" borderId="1" xfId="0" applyBorder="1" applyAlignment="1">
      <alignment horizontal="left" vertical="top"/>
    </xf>
    <xf numFmtId="17" fontId="0" fillId="0" borderId="4" xfId="0" applyNumberFormat="1" applyFont="1" applyBorder="1" applyAlignment="1">
      <alignment horizontal="left" vertical="top" wrapText="1" readingOrder="1"/>
    </xf>
    <xf numFmtId="0" fontId="0" fillId="0" borderId="0" xfId="0" applyBorder="1" applyAlignment="1">
      <alignment horizontal="left" vertical="top"/>
    </xf>
    <xf numFmtId="0" fontId="6" fillId="0" borderId="2" xfId="0" applyFont="1" applyFill="1" applyBorder="1" applyAlignment="1">
      <alignment vertical="top" wrapText="1" readingOrder="1"/>
    </xf>
    <xf numFmtId="0" fontId="0" fillId="0" borderId="0" xfId="0" applyAlignment="1">
      <alignment horizontal="left" vertical="top"/>
    </xf>
    <xf numFmtId="164" fontId="0" fillId="0" borderId="1" xfId="0" applyNumberFormat="1" applyFont="1" applyBorder="1" applyAlignment="1">
      <alignment horizontal="left" vertical="top" wrapText="1" readingOrder="1"/>
    </xf>
    <xf numFmtId="164" fontId="0" fillId="0" borderId="1" xfId="0" applyNumberFormat="1" applyFont="1" applyFill="1" applyBorder="1" applyAlignment="1">
      <alignment horizontal="left" vertical="top" wrapText="1" readingOrder="1"/>
    </xf>
    <xf numFmtId="0" fontId="0" fillId="0" borderId="1" xfId="0" applyFont="1" applyFill="1" applyBorder="1" applyAlignment="1">
      <alignment horizontal="left" vertical="top" wrapText="1" readingOrder="1"/>
    </xf>
    <xf numFmtId="0" fontId="0" fillId="0" borderId="1" xfId="0" applyFont="1" applyBorder="1" applyAlignment="1">
      <alignment horizontal="left" vertical="top" wrapText="1" readingOrder="1"/>
    </xf>
    <xf numFmtId="0" fontId="9" fillId="0" borderId="1" xfId="0" applyFont="1" applyBorder="1" applyAlignment="1">
      <alignment horizontal="left" vertical="top" wrapText="1" readingOrder="1"/>
    </xf>
    <xf numFmtId="17" fontId="0" fillId="0" borderId="1" xfId="0" applyNumberFormat="1" applyFont="1" applyBorder="1" applyAlignment="1">
      <alignment horizontal="left" vertical="top" wrapText="1" readingOrder="1"/>
    </xf>
    <xf numFmtId="0" fontId="6" fillId="0" borderId="4" xfId="0" applyFont="1" applyBorder="1" applyAlignment="1">
      <alignment vertical="top" wrapText="1" readingOrder="1"/>
    </xf>
    <xf numFmtId="0" fontId="8" fillId="0" borderId="2" xfId="0" applyFont="1" applyBorder="1" applyAlignment="1">
      <alignment horizontal="left" vertical="top" wrapText="1" readingOrder="1"/>
    </xf>
    <xf numFmtId="0" fontId="8" fillId="0" borderId="3" xfId="0" applyFont="1" applyBorder="1" applyAlignment="1">
      <alignment horizontal="left" vertical="top" wrapText="1" readingOrder="1"/>
    </xf>
    <xf numFmtId="0" fontId="5" fillId="2" borderId="6" xfId="0" applyFont="1" applyFill="1" applyBorder="1" applyAlignment="1">
      <alignment horizontal="left" vertical="center" wrapText="1" readingOrder="1"/>
    </xf>
    <xf numFmtId="0" fontId="5" fillId="2" borderId="7" xfId="0" applyFont="1" applyFill="1" applyBorder="1" applyAlignment="1">
      <alignment horizontal="left" vertical="center" wrapText="1" readingOrder="1"/>
    </xf>
    <xf numFmtId="0" fontId="5" fillId="2" borderId="5" xfId="0" applyFont="1" applyFill="1" applyBorder="1" applyAlignment="1">
      <alignment horizontal="left" vertical="center" wrapText="1" readingOrder="1"/>
    </xf>
    <xf numFmtId="0" fontId="10" fillId="3" borderId="6" xfId="0" applyFont="1" applyFill="1" applyBorder="1" applyAlignment="1">
      <alignment horizontal="left" vertical="center" wrapText="1" readingOrder="1"/>
    </xf>
    <xf numFmtId="0" fontId="10" fillId="3" borderId="7"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2" fillId="0" borderId="2" xfId="0" applyFont="1" applyBorder="1" applyAlignment="1">
      <alignment horizontal="left" vertical="top" wrapText="1" readingOrder="1"/>
    </xf>
    <xf numFmtId="0" fontId="3" fillId="0" borderId="3" xfId="0" applyFont="1" applyBorder="1" applyAlignment="1">
      <alignment horizontal="left" vertical="top" wrapText="1" readingOrder="1"/>
    </xf>
    <xf numFmtId="0" fontId="3" fillId="0" borderId="4" xfId="0" applyFont="1" applyBorder="1" applyAlignment="1">
      <alignment horizontal="left" vertical="top" wrapText="1" readingOrder="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zoomScale="90" zoomScaleNormal="90" zoomScalePageLayoutView="110" workbookViewId="0">
      <pane xSplit="2" ySplit="3" topLeftCell="C28" activePane="bottomRight" state="frozen"/>
      <selection pane="topRight" activeCell="C1" sqref="C1"/>
      <selection pane="bottomLeft" activeCell="A4" sqref="A4"/>
      <selection pane="bottomRight" activeCell="L30" sqref="L30"/>
    </sheetView>
  </sheetViews>
  <sheetFormatPr baseColWidth="10" defaultColWidth="8.6640625" defaultRowHeight="15" x14ac:dyDescent="0.2"/>
  <cols>
    <col min="1" max="1" width="21.1640625" style="2" customWidth="1"/>
    <col min="2" max="2" width="33.1640625" style="1" customWidth="1"/>
    <col min="3" max="3" width="28.6640625" style="1" customWidth="1"/>
    <col min="4" max="5" width="28.1640625" style="1" customWidth="1"/>
    <col min="6" max="6" width="19" style="1" customWidth="1"/>
    <col min="7" max="7" width="15.5" style="1" customWidth="1"/>
    <col min="8" max="8" width="17.33203125" style="1" customWidth="1"/>
    <col min="9" max="9" width="20.83203125" style="1" customWidth="1"/>
    <col min="10" max="10" width="20.83203125" style="37" customWidth="1"/>
    <col min="11" max="11" width="18.6640625" style="1" customWidth="1"/>
    <col min="12" max="12" width="14.1640625" style="1" customWidth="1"/>
    <col min="13" max="13" width="19.5" style="1" customWidth="1"/>
    <col min="14" max="14" width="16.1640625" style="1" customWidth="1"/>
    <col min="15" max="15" width="15.6640625" style="1" customWidth="1"/>
    <col min="16" max="16384" width="8.6640625" style="1"/>
  </cols>
  <sheetData>
    <row r="1" spans="1:17" x14ac:dyDescent="0.2">
      <c r="A1" s="47" t="s">
        <v>15</v>
      </c>
      <c r="B1" s="48"/>
      <c r="C1" s="48"/>
      <c r="D1" s="48"/>
      <c r="E1" s="48"/>
      <c r="F1" s="48"/>
      <c r="G1" s="48"/>
      <c r="H1" s="48"/>
      <c r="I1" s="48"/>
      <c r="J1" s="48"/>
      <c r="K1" s="48"/>
      <c r="L1" s="48"/>
      <c r="M1" s="48"/>
      <c r="N1" s="48"/>
      <c r="O1" s="49"/>
    </row>
    <row r="2" spans="1:17" x14ac:dyDescent="0.2">
      <c r="A2" s="50" t="s">
        <v>12</v>
      </c>
      <c r="B2" s="51"/>
      <c r="C2" s="51"/>
      <c r="D2" s="51"/>
      <c r="E2" s="51"/>
      <c r="F2" s="51"/>
      <c r="G2" s="51"/>
      <c r="H2" s="51"/>
      <c r="I2" s="51"/>
      <c r="J2" s="51"/>
      <c r="K2" s="51"/>
      <c r="L2" s="51"/>
      <c r="M2" s="52"/>
      <c r="N2" s="12">
        <v>2018</v>
      </c>
      <c r="O2" s="12"/>
    </row>
    <row r="3" spans="1:17" ht="30" x14ac:dyDescent="0.2">
      <c r="A3" s="4" t="s">
        <v>0</v>
      </c>
      <c r="B3" s="4" t="s">
        <v>75</v>
      </c>
      <c r="C3" s="4" t="s">
        <v>1</v>
      </c>
      <c r="D3" s="4" t="s">
        <v>73</v>
      </c>
      <c r="E3" s="4" t="s">
        <v>74</v>
      </c>
      <c r="F3" s="4" t="s">
        <v>3</v>
      </c>
      <c r="G3" s="4" t="s">
        <v>4</v>
      </c>
      <c r="H3" s="4" t="s">
        <v>76</v>
      </c>
      <c r="I3" s="4">
        <v>2018</v>
      </c>
      <c r="J3" s="4" t="s">
        <v>120</v>
      </c>
      <c r="K3" s="4" t="s">
        <v>2</v>
      </c>
      <c r="L3" s="5" t="s">
        <v>133</v>
      </c>
      <c r="M3" s="5" t="s">
        <v>8</v>
      </c>
      <c r="N3" s="5" t="s">
        <v>5</v>
      </c>
      <c r="O3" s="12" t="s">
        <v>7</v>
      </c>
    </row>
    <row r="4" spans="1:17" s="37" customFormat="1" ht="61" customHeight="1" x14ac:dyDescent="0.2">
      <c r="A4" s="53" t="s">
        <v>107</v>
      </c>
      <c r="B4" s="9" t="s">
        <v>77</v>
      </c>
      <c r="C4" s="41" t="s">
        <v>25</v>
      </c>
      <c r="D4" s="41"/>
      <c r="E4" s="14" t="s">
        <v>22</v>
      </c>
      <c r="F4" s="41" t="s">
        <v>16</v>
      </c>
      <c r="G4" s="42" t="s">
        <v>33</v>
      </c>
      <c r="H4" s="42"/>
      <c r="I4" s="43">
        <v>43344</v>
      </c>
      <c r="J4" s="43"/>
      <c r="K4" s="41"/>
      <c r="L4" s="38">
        <v>30000</v>
      </c>
      <c r="M4" s="38" t="s">
        <v>131</v>
      </c>
      <c r="N4" s="39">
        <v>30000</v>
      </c>
      <c r="O4" s="40" t="s">
        <v>30</v>
      </c>
      <c r="P4" s="37">
        <v>30</v>
      </c>
    </row>
    <row r="5" spans="1:17" s="37" customFormat="1" ht="68" customHeight="1" x14ac:dyDescent="0.2">
      <c r="A5" s="54"/>
      <c r="B5" s="41" t="s">
        <v>102</v>
      </c>
      <c r="C5" s="41" t="s">
        <v>70</v>
      </c>
      <c r="D5" s="41"/>
      <c r="E5" s="41" t="s">
        <v>68</v>
      </c>
      <c r="F5" s="41" t="s">
        <v>16</v>
      </c>
      <c r="G5" s="41"/>
      <c r="H5" s="41"/>
      <c r="I5" s="41" t="s">
        <v>69</v>
      </c>
      <c r="J5" s="41"/>
      <c r="K5" s="41"/>
      <c r="L5" s="38"/>
      <c r="M5" s="38"/>
      <c r="N5" s="39"/>
      <c r="O5" s="40"/>
    </row>
    <row r="6" spans="1:17" s="37" customFormat="1" ht="68" customHeight="1" x14ac:dyDescent="0.2">
      <c r="A6" s="54"/>
      <c r="B6" s="41" t="s">
        <v>103</v>
      </c>
      <c r="C6" s="41" t="s">
        <v>25</v>
      </c>
      <c r="D6" s="41"/>
      <c r="E6" s="14" t="s">
        <v>22</v>
      </c>
      <c r="F6" s="41" t="s">
        <v>16</v>
      </c>
      <c r="G6" s="41" t="s">
        <v>121</v>
      </c>
      <c r="H6" s="42"/>
      <c r="I6" s="43" t="s">
        <v>135</v>
      </c>
      <c r="J6" s="43"/>
      <c r="K6" s="41"/>
      <c r="L6" s="38"/>
      <c r="M6" s="38"/>
      <c r="N6" s="39"/>
      <c r="O6" s="40"/>
    </row>
    <row r="7" spans="1:17" s="37" customFormat="1" ht="71" customHeight="1" x14ac:dyDescent="0.2">
      <c r="A7" s="54"/>
      <c r="B7" s="14" t="s">
        <v>104</v>
      </c>
      <c r="C7" s="41" t="s">
        <v>27</v>
      </c>
      <c r="D7" s="14" t="s">
        <v>83</v>
      </c>
      <c r="E7" s="14" t="s">
        <v>84</v>
      </c>
      <c r="F7" s="41" t="s">
        <v>11</v>
      </c>
      <c r="G7" s="41"/>
      <c r="H7" s="41"/>
      <c r="I7" s="43"/>
      <c r="J7" s="43" t="s">
        <v>120</v>
      </c>
      <c r="K7" s="41"/>
      <c r="L7" s="38"/>
      <c r="M7" s="38"/>
      <c r="N7" s="39"/>
      <c r="O7" s="40"/>
    </row>
    <row r="8" spans="1:17" s="37" customFormat="1" ht="75" x14ac:dyDescent="0.2">
      <c r="A8" s="54"/>
      <c r="B8" s="41" t="s">
        <v>105</v>
      </c>
      <c r="C8" s="41" t="s">
        <v>78</v>
      </c>
      <c r="D8" s="41" t="s">
        <v>85</v>
      </c>
      <c r="E8" s="41" t="s">
        <v>49</v>
      </c>
      <c r="F8" s="41" t="s">
        <v>11</v>
      </c>
      <c r="G8" s="41"/>
      <c r="H8" s="41"/>
      <c r="I8" s="43">
        <v>43435</v>
      </c>
      <c r="J8" s="41"/>
      <c r="K8" s="41"/>
      <c r="L8" s="38">
        <v>2500</v>
      </c>
      <c r="M8" s="38" t="s">
        <v>24</v>
      </c>
      <c r="N8" s="39">
        <v>2500</v>
      </c>
      <c r="O8" s="40" t="s">
        <v>30</v>
      </c>
      <c r="P8" s="37">
        <v>3</v>
      </c>
    </row>
    <row r="9" spans="1:17" s="37" customFormat="1" ht="57" customHeight="1" x14ac:dyDescent="0.2">
      <c r="A9" s="54"/>
      <c r="B9" s="41" t="s">
        <v>106</v>
      </c>
      <c r="C9" s="41" t="s">
        <v>26</v>
      </c>
      <c r="D9" s="41"/>
      <c r="E9" s="14" t="s">
        <v>23</v>
      </c>
      <c r="F9" s="41" t="s">
        <v>28</v>
      </c>
      <c r="G9" s="41" t="s">
        <v>117</v>
      </c>
      <c r="H9" s="41"/>
      <c r="I9" s="43">
        <v>43435</v>
      </c>
      <c r="J9" s="43"/>
      <c r="K9" s="41"/>
      <c r="L9" s="38">
        <v>10000</v>
      </c>
      <c r="M9" s="38" t="s">
        <v>132</v>
      </c>
      <c r="N9" s="39">
        <v>5000</v>
      </c>
      <c r="O9" s="40" t="s">
        <v>29</v>
      </c>
      <c r="P9" s="37">
        <v>10</v>
      </c>
    </row>
    <row r="10" spans="1:17" s="37" customFormat="1" ht="49" customHeight="1" x14ac:dyDescent="0.2">
      <c r="A10" s="54"/>
      <c r="B10" s="36" t="s">
        <v>91</v>
      </c>
      <c r="C10" s="40" t="s">
        <v>17</v>
      </c>
      <c r="D10" s="41">
        <v>1</v>
      </c>
      <c r="E10" s="41">
        <v>1</v>
      </c>
      <c r="F10" s="41" t="s">
        <v>16</v>
      </c>
      <c r="G10" s="41" t="s">
        <v>71</v>
      </c>
      <c r="H10" s="41"/>
      <c r="I10" s="43">
        <v>43435</v>
      </c>
      <c r="J10" s="43"/>
      <c r="K10" s="41" t="s">
        <v>62</v>
      </c>
      <c r="L10" s="38">
        <v>5000</v>
      </c>
      <c r="M10" s="38" t="s">
        <v>126</v>
      </c>
      <c r="N10" s="39">
        <v>3000</v>
      </c>
      <c r="O10" s="40" t="s">
        <v>30</v>
      </c>
      <c r="P10" s="37">
        <v>6</v>
      </c>
    </row>
    <row r="11" spans="1:17" s="37" customFormat="1" ht="72" customHeight="1" x14ac:dyDescent="0.2">
      <c r="A11" s="54"/>
      <c r="B11" s="20" t="s">
        <v>108</v>
      </c>
      <c r="C11" s="41" t="s">
        <v>46</v>
      </c>
      <c r="D11" s="41">
        <v>10</v>
      </c>
      <c r="E11" s="41">
        <v>25</v>
      </c>
      <c r="F11" s="41"/>
      <c r="G11" s="41"/>
      <c r="H11" s="41"/>
      <c r="I11" s="43">
        <v>43435</v>
      </c>
      <c r="J11" s="41" t="s">
        <v>120</v>
      </c>
      <c r="K11" s="41" t="s">
        <v>62</v>
      </c>
      <c r="L11" s="38">
        <v>5000</v>
      </c>
      <c r="M11" s="38" t="s">
        <v>134</v>
      </c>
      <c r="N11" s="39">
        <v>5000</v>
      </c>
      <c r="O11" s="40" t="s">
        <v>30</v>
      </c>
      <c r="P11" s="37">
        <v>10</v>
      </c>
      <c r="Q11" s="37" t="s">
        <v>62</v>
      </c>
    </row>
    <row r="12" spans="1:17" s="37" customFormat="1" ht="70" customHeight="1" x14ac:dyDescent="0.2">
      <c r="A12" s="54"/>
      <c r="B12" s="22" t="s">
        <v>123</v>
      </c>
      <c r="C12" s="41" t="s">
        <v>47</v>
      </c>
      <c r="D12" s="41"/>
      <c r="E12" s="41" t="s">
        <v>65</v>
      </c>
      <c r="F12" s="41"/>
      <c r="G12" s="41"/>
      <c r="H12" s="41"/>
      <c r="I12" s="43">
        <v>43435</v>
      </c>
      <c r="J12" s="41" t="s">
        <v>120</v>
      </c>
      <c r="K12" s="41"/>
      <c r="L12" s="38">
        <v>2500</v>
      </c>
      <c r="M12" s="38" t="s">
        <v>136</v>
      </c>
      <c r="N12" s="39">
        <v>2500</v>
      </c>
      <c r="O12" s="40" t="s">
        <v>30</v>
      </c>
      <c r="P12" s="37">
        <v>5</v>
      </c>
    </row>
    <row r="13" spans="1:17" s="37" customFormat="1" ht="65" customHeight="1" x14ac:dyDescent="0.2">
      <c r="A13" s="54"/>
      <c r="B13" s="41" t="s">
        <v>96</v>
      </c>
      <c r="C13" s="41" t="s">
        <v>32</v>
      </c>
      <c r="D13" s="41"/>
      <c r="E13" s="41" t="s">
        <v>31</v>
      </c>
      <c r="F13" s="42"/>
      <c r="G13" s="41" t="s">
        <v>11</v>
      </c>
      <c r="H13" s="41"/>
      <c r="I13" s="43">
        <v>43374</v>
      </c>
      <c r="J13" s="43"/>
      <c r="K13" s="42"/>
      <c r="L13" s="38">
        <v>0</v>
      </c>
      <c r="M13" s="38" t="s">
        <v>58</v>
      </c>
      <c r="N13" s="39">
        <v>0</v>
      </c>
      <c r="O13" s="40"/>
    </row>
    <row r="14" spans="1:17" s="37" customFormat="1" ht="57" customHeight="1" x14ac:dyDescent="0.2">
      <c r="A14" s="54"/>
      <c r="B14" s="9" t="s">
        <v>97</v>
      </c>
      <c r="C14" s="41" t="s">
        <v>20</v>
      </c>
      <c r="D14" s="41"/>
      <c r="E14" s="41" t="s">
        <v>21</v>
      </c>
      <c r="F14" s="41" t="s">
        <v>13</v>
      </c>
      <c r="G14" s="41" t="s">
        <v>14</v>
      </c>
      <c r="H14" s="42"/>
      <c r="I14" s="43">
        <v>43435</v>
      </c>
      <c r="J14" s="41" t="s">
        <v>120</v>
      </c>
      <c r="K14" s="42"/>
      <c r="L14" s="38">
        <v>2500</v>
      </c>
      <c r="M14" s="38" t="s">
        <v>18</v>
      </c>
      <c r="N14" s="39">
        <v>2500</v>
      </c>
      <c r="O14" s="40" t="s">
        <v>30</v>
      </c>
      <c r="P14" s="37">
        <v>5</v>
      </c>
    </row>
    <row r="15" spans="1:17" s="37" customFormat="1" ht="32" customHeight="1" x14ac:dyDescent="0.2">
      <c r="A15" s="54"/>
      <c r="B15" s="41" t="s">
        <v>98</v>
      </c>
      <c r="C15" s="41" t="s">
        <v>79</v>
      </c>
      <c r="D15" s="41"/>
      <c r="E15" s="41" t="s">
        <v>88</v>
      </c>
      <c r="F15" s="41" t="s">
        <v>13</v>
      </c>
      <c r="G15" s="42"/>
      <c r="H15" s="42"/>
      <c r="I15" s="43">
        <v>43101</v>
      </c>
      <c r="J15" s="43"/>
      <c r="K15" s="42"/>
      <c r="L15" s="38"/>
      <c r="M15" s="38"/>
      <c r="N15" s="39"/>
      <c r="O15" s="40"/>
    </row>
    <row r="16" spans="1:17" s="37" customFormat="1" ht="48" customHeight="1" x14ac:dyDescent="0.2">
      <c r="A16" s="54"/>
      <c r="B16" s="41" t="s">
        <v>99</v>
      </c>
      <c r="C16" s="41" t="s">
        <v>80</v>
      </c>
      <c r="D16" s="41"/>
      <c r="E16" s="41" t="s">
        <v>88</v>
      </c>
      <c r="F16" s="41" t="s">
        <v>13</v>
      </c>
      <c r="G16" s="41" t="s">
        <v>14</v>
      </c>
      <c r="H16" s="42"/>
      <c r="I16" s="41" t="s">
        <v>118</v>
      </c>
      <c r="J16" s="41"/>
      <c r="K16" s="42"/>
      <c r="L16" s="38"/>
      <c r="M16" s="38"/>
      <c r="N16" s="39"/>
      <c r="O16" s="40"/>
    </row>
    <row r="17" spans="1:16" s="37" customFormat="1" ht="49" customHeight="1" x14ac:dyDescent="0.2">
      <c r="A17" s="54"/>
      <c r="B17" s="41" t="s">
        <v>100</v>
      </c>
      <c r="C17" s="41"/>
      <c r="D17" s="41"/>
      <c r="E17" s="41" t="s">
        <v>88</v>
      </c>
      <c r="F17" s="41" t="s">
        <v>13</v>
      </c>
      <c r="G17" s="42"/>
      <c r="H17" s="42"/>
      <c r="I17" s="41" t="s">
        <v>119</v>
      </c>
      <c r="J17" s="41"/>
      <c r="K17" s="42"/>
      <c r="L17" s="38"/>
      <c r="M17" s="38"/>
      <c r="N17" s="39"/>
      <c r="O17" s="40"/>
    </row>
    <row r="18" spans="1:16" s="37" customFormat="1" ht="39" customHeight="1" x14ac:dyDescent="0.2">
      <c r="A18" s="55"/>
      <c r="B18" s="41" t="s">
        <v>101</v>
      </c>
      <c r="C18" s="41" t="s">
        <v>81</v>
      </c>
      <c r="D18" s="41"/>
      <c r="E18" s="41" t="s">
        <v>88</v>
      </c>
      <c r="F18" s="41" t="s">
        <v>13</v>
      </c>
      <c r="G18" s="42"/>
      <c r="H18" s="42"/>
      <c r="I18" s="43">
        <v>43435</v>
      </c>
      <c r="J18" s="41" t="s">
        <v>120</v>
      </c>
      <c r="K18" s="42"/>
      <c r="L18" s="38"/>
      <c r="M18" s="38"/>
      <c r="N18" s="39"/>
      <c r="O18" s="40"/>
    </row>
    <row r="19" spans="1:16" ht="75" x14ac:dyDescent="0.2">
      <c r="A19" s="45" t="s">
        <v>19</v>
      </c>
      <c r="B19" s="9" t="s">
        <v>36</v>
      </c>
      <c r="C19" s="17" t="s">
        <v>34</v>
      </c>
      <c r="D19" s="41"/>
      <c r="E19" s="17" t="s">
        <v>35</v>
      </c>
      <c r="F19" s="18" t="s">
        <v>39</v>
      </c>
      <c r="G19" s="18" t="s">
        <v>14</v>
      </c>
      <c r="H19" s="18"/>
      <c r="I19" s="19"/>
      <c r="J19" s="43" t="s">
        <v>120</v>
      </c>
      <c r="K19" s="18"/>
      <c r="L19" s="6">
        <v>0</v>
      </c>
      <c r="M19" s="6" t="s">
        <v>18</v>
      </c>
      <c r="N19" s="7">
        <v>0</v>
      </c>
      <c r="O19" s="40" t="s">
        <v>30</v>
      </c>
    </row>
    <row r="20" spans="1:16" ht="90" x14ac:dyDescent="0.2">
      <c r="A20" s="46"/>
      <c r="B20" s="9" t="s">
        <v>37</v>
      </c>
      <c r="C20" s="17" t="s">
        <v>38</v>
      </c>
      <c r="D20" s="41" t="s">
        <v>86</v>
      </c>
      <c r="E20" s="17" t="s">
        <v>87</v>
      </c>
      <c r="F20" s="17"/>
      <c r="G20" s="17" t="s">
        <v>122</v>
      </c>
      <c r="H20" s="18"/>
      <c r="I20" s="18"/>
      <c r="J20" s="41" t="s">
        <v>120</v>
      </c>
      <c r="K20" s="18"/>
      <c r="L20" s="38">
        <v>0</v>
      </c>
      <c r="M20" s="6" t="s">
        <v>18</v>
      </c>
      <c r="N20" s="7">
        <v>0</v>
      </c>
      <c r="O20" s="8"/>
    </row>
    <row r="21" spans="1:16" ht="75" x14ac:dyDescent="0.2">
      <c r="A21" s="46"/>
      <c r="B21" s="17" t="s">
        <v>40</v>
      </c>
      <c r="C21" s="17" t="s">
        <v>59</v>
      </c>
      <c r="D21" s="41"/>
      <c r="E21" s="17" t="s">
        <v>41</v>
      </c>
      <c r="F21" s="18" t="s">
        <v>42</v>
      </c>
      <c r="G21" s="17" t="s">
        <v>14</v>
      </c>
      <c r="H21" s="18"/>
      <c r="I21" s="19">
        <v>43435</v>
      </c>
      <c r="J21" s="43"/>
      <c r="K21" s="18"/>
      <c r="L21" s="6">
        <v>7500</v>
      </c>
      <c r="M21" s="6" t="s">
        <v>18</v>
      </c>
      <c r="N21" s="7">
        <v>0</v>
      </c>
      <c r="O21" s="8"/>
    </row>
    <row r="22" spans="1:16" s="37" customFormat="1" ht="30" x14ac:dyDescent="0.2">
      <c r="A22" s="46"/>
      <c r="B22" s="14" t="s">
        <v>127</v>
      </c>
      <c r="C22" s="41" t="s">
        <v>128</v>
      </c>
      <c r="D22" s="41">
        <v>20</v>
      </c>
      <c r="E22" s="41">
        <v>20</v>
      </c>
      <c r="F22" s="41" t="s">
        <v>10</v>
      </c>
      <c r="G22" s="41" t="s">
        <v>45</v>
      </c>
      <c r="H22" s="41"/>
      <c r="I22" s="43">
        <v>43282</v>
      </c>
      <c r="J22" s="43"/>
      <c r="K22" s="41"/>
      <c r="L22" s="38">
        <v>36000</v>
      </c>
      <c r="M22" s="38" t="s">
        <v>130</v>
      </c>
      <c r="N22" s="39">
        <v>36000</v>
      </c>
      <c r="O22" s="40" t="s">
        <v>45</v>
      </c>
      <c r="P22" s="37">
        <v>36</v>
      </c>
    </row>
    <row r="23" spans="1:16" ht="30" x14ac:dyDescent="0.2">
      <c r="A23" s="46"/>
      <c r="B23" s="15" t="s">
        <v>89</v>
      </c>
      <c r="C23" s="17" t="s">
        <v>43</v>
      </c>
      <c r="D23" s="41"/>
      <c r="E23" s="17">
        <v>20</v>
      </c>
      <c r="F23" s="17"/>
      <c r="G23" s="17"/>
      <c r="H23" s="18"/>
      <c r="I23" s="19"/>
      <c r="J23" s="41" t="s">
        <v>120</v>
      </c>
      <c r="K23" s="18"/>
      <c r="L23" s="6">
        <v>10000</v>
      </c>
      <c r="M23" s="6" t="s">
        <v>18</v>
      </c>
      <c r="N23" s="7">
        <v>4000</v>
      </c>
      <c r="O23" s="8" t="s">
        <v>10</v>
      </c>
      <c r="P23" s="1">
        <v>8</v>
      </c>
    </row>
    <row r="24" spans="1:16" ht="60" x14ac:dyDescent="0.2">
      <c r="A24" s="46"/>
      <c r="B24" s="18" t="s">
        <v>90</v>
      </c>
      <c r="C24" s="18" t="s">
        <v>44</v>
      </c>
      <c r="D24" s="41">
        <v>2</v>
      </c>
      <c r="E24" s="18">
        <v>5</v>
      </c>
      <c r="F24" s="18" t="s">
        <v>129</v>
      </c>
      <c r="G24" s="18" t="s">
        <v>129</v>
      </c>
      <c r="H24" s="18"/>
      <c r="I24" s="43"/>
      <c r="J24" s="41" t="s">
        <v>120</v>
      </c>
      <c r="K24" s="18"/>
      <c r="L24" s="6"/>
      <c r="M24" s="6"/>
      <c r="N24" s="7"/>
      <c r="O24" s="8"/>
    </row>
    <row r="25" spans="1:16" ht="80" customHeight="1" x14ac:dyDescent="0.2">
      <c r="A25" s="46"/>
      <c r="B25" s="22" t="s">
        <v>63</v>
      </c>
      <c r="C25" s="18" t="s">
        <v>48</v>
      </c>
      <c r="D25" s="41"/>
      <c r="E25" s="23">
        <v>1</v>
      </c>
      <c r="F25" s="18" t="s">
        <v>9</v>
      </c>
      <c r="G25" s="18" t="s">
        <v>39</v>
      </c>
      <c r="H25" s="18"/>
      <c r="I25" s="19"/>
      <c r="J25" s="41" t="s">
        <v>120</v>
      </c>
      <c r="K25" s="18"/>
      <c r="L25" s="6"/>
      <c r="M25" s="6"/>
      <c r="N25" s="7"/>
      <c r="O25" s="8"/>
    </row>
    <row r="26" spans="1:16" s="37" customFormat="1" ht="82.25" customHeight="1" x14ac:dyDescent="0.2">
      <c r="A26" s="46"/>
      <c r="B26" s="41" t="s">
        <v>64</v>
      </c>
      <c r="C26" s="41" t="s">
        <v>60</v>
      </c>
      <c r="D26" s="41">
        <v>1</v>
      </c>
      <c r="E26" s="41">
        <v>1</v>
      </c>
      <c r="F26" s="41" t="s">
        <v>61</v>
      </c>
      <c r="G26" s="41" t="s">
        <v>39</v>
      </c>
      <c r="H26" s="41"/>
      <c r="I26" s="41"/>
      <c r="J26" s="41" t="s">
        <v>120</v>
      </c>
      <c r="K26" s="41"/>
      <c r="L26" s="38"/>
      <c r="M26" s="38"/>
      <c r="N26" s="39"/>
      <c r="O26" s="40"/>
    </row>
    <row r="27" spans="1:16" s="37" customFormat="1" ht="72" customHeight="1" x14ac:dyDescent="0.2">
      <c r="A27" s="46"/>
      <c r="B27" s="20" t="s">
        <v>92</v>
      </c>
      <c r="C27" s="41" t="s">
        <v>46</v>
      </c>
      <c r="D27" s="41"/>
      <c r="E27" s="41">
        <v>25</v>
      </c>
      <c r="F27" s="41" t="s">
        <v>61</v>
      </c>
      <c r="G27" s="41" t="s">
        <v>116</v>
      </c>
      <c r="H27" s="41"/>
      <c r="I27" s="41"/>
      <c r="J27" s="41" t="s">
        <v>120</v>
      </c>
      <c r="K27" s="41" t="s">
        <v>62</v>
      </c>
      <c r="L27" s="38"/>
      <c r="M27" s="38"/>
      <c r="N27" s="39"/>
      <c r="O27" s="40"/>
    </row>
    <row r="28" spans="1:16" s="37" customFormat="1" ht="78" customHeight="1" x14ac:dyDescent="0.2">
      <c r="A28" s="46"/>
      <c r="B28" s="22" t="s">
        <v>93</v>
      </c>
      <c r="C28" s="41" t="s">
        <v>47</v>
      </c>
      <c r="D28" s="41"/>
      <c r="E28" s="41" t="s">
        <v>65</v>
      </c>
      <c r="F28" s="41" t="s">
        <v>61</v>
      </c>
      <c r="G28" s="41"/>
      <c r="H28" s="41"/>
      <c r="I28" s="41"/>
      <c r="J28" s="41" t="s">
        <v>120</v>
      </c>
      <c r="K28" s="41"/>
      <c r="L28" s="38"/>
      <c r="M28" s="38"/>
      <c r="N28" s="39"/>
      <c r="O28" s="40"/>
    </row>
    <row r="29" spans="1:16" ht="82.25" customHeight="1" x14ac:dyDescent="0.2">
      <c r="A29" s="46"/>
      <c r="B29" s="17" t="s">
        <v>94</v>
      </c>
      <c r="C29" s="13" t="s">
        <v>60</v>
      </c>
      <c r="D29" s="41">
        <v>1</v>
      </c>
      <c r="E29" s="17">
        <v>1</v>
      </c>
      <c r="F29" s="13" t="s">
        <v>61</v>
      </c>
      <c r="G29" s="13" t="s">
        <v>39</v>
      </c>
      <c r="H29" s="18"/>
      <c r="I29" s="25"/>
      <c r="J29" s="41" t="s">
        <v>120</v>
      </c>
      <c r="K29" s="18"/>
      <c r="L29" s="6"/>
      <c r="M29" s="6"/>
      <c r="N29" s="7"/>
      <c r="O29" s="8"/>
    </row>
    <row r="30" spans="1:16" ht="70.25" customHeight="1" x14ac:dyDescent="0.2">
      <c r="A30" s="45" t="s">
        <v>95</v>
      </c>
      <c r="B30" s="21" t="s">
        <v>109</v>
      </c>
      <c r="C30" s="14" t="s">
        <v>50</v>
      </c>
      <c r="D30" s="41"/>
      <c r="E30" s="14">
        <v>1</v>
      </c>
      <c r="F30" s="14" t="s">
        <v>62</v>
      </c>
      <c r="G30" s="18" t="s">
        <v>9</v>
      </c>
      <c r="H30" s="14"/>
      <c r="I30" s="25">
        <v>43435</v>
      </c>
      <c r="J30" s="25"/>
      <c r="K30" s="14"/>
      <c r="L30" s="26"/>
      <c r="M30" s="26"/>
      <c r="N30" s="27"/>
      <c r="O30" s="28"/>
    </row>
    <row r="31" spans="1:16" ht="65" customHeight="1" x14ac:dyDescent="0.2">
      <c r="A31" s="46"/>
      <c r="B31" s="11" t="s">
        <v>110</v>
      </c>
      <c r="C31" s="18" t="s">
        <v>67</v>
      </c>
      <c r="D31" s="41"/>
      <c r="E31" s="14" t="s">
        <v>55</v>
      </c>
      <c r="F31" s="17" t="s">
        <v>9</v>
      </c>
      <c r="G31" s="14" t="s">
        <v>14</v>
      </c>
      <c r="H31" s="14"/>
      <c r="I31" s="25" t="s">
        <v>54</v>
      </c>
      <c r="J31" s="25"/>
      <c r="K31" s="14"/>
      <c r="L31" s="26"/>
      <c r="M31" s="26"/>
      <c r="N31" s="27"/>
      <c r="O31" s="28"/>
    </row>
    <row r="32" spans="1:16" s="33" customFormat="1" ht="45" x14ac:dyDescent="0.2">
      <c r="A32" s="46"/>
      <c r="B32" s="11" t="s">
        <v>111</v>
      </c>
      <c r="C32" s="17" t="s">
        <v>51</v>
      </c>
      <c r="D32" s="41"/>
      <c r="E32" s="17">
        <v>1</v>
      </c>
      <c r="F32" s="17" t="s">
        <v>124</v>
      </c>
      <c r="G32" s="17" t="s">
        <v>66</v>
      </c>
      <c r="H32" s="18"/>
      <c r="I32" s="19">
        <v>43374</v>
      </c>
      <c r="J32" s="43"/>
      <c r="K32" s="18"/>
      <c r="L32" s="6"/>
      <c r="M32" s="6"/>
      <c r="N32" s="7"/>
      <c r="O32" s="8"/>
    </row>
    <row r="33" spans="1:15" s="35" customFormat="1" ht="30" x14ac:dyDescent="0.2">
      <c r="A33" s="46"/>
      <c r="B33" s="44" t="s">
        <v>112</v>
      </c>
      <c r="C33" s="24"/>
      <c r="D33" s="41"/>
      <c r="E33" s="24"/>
      <c r="F33" s="24"/>
      <c r="G33" s="24"/>
      <c r="H33" s="24"/>
      <c r="I33" s="34"/>
      <c r="J33" s="41" t="s">
        <v>120</v>
      </c>
      <c r="K33" s="24"/>
      <c r="L33" s="30"/>
      <c r="M33" s="30"/>
      <c r="N33" s="31"/>
      <c r="O33" s="32"/>
    </row>
    <row r="34" spans="1:15" s="35" customFormat="1" ht="67" customHeight="1" x14ac:dyDescent="0.2">
      <c r="A34" s="46"/>
      <c r="B34" s="24" t="s">
        <v>115</v>
      </c>
      <c r="C34" s="24" t="s">
        <v>82</v>
      </c>
      <c r="D34" s="41"/>
      <c r="E34" s="24">
        <v>2</v>
      </c>
      <c r="F34" s="24" t="s">
        <v>125</v>
      </c>
      <c r="G34" s="24"/>
      <c r="H34" s="24"/>
      <c r="I34" s="34" t="s">
        <v>72</v>
      </c>
      <c r="J34" s="41" t="s">
        <v>120</v>
      </c>
      <c r="K34" s="24"/>
      <c r="L34" s="30"/>
      <c r="M34" s="30"/>
      <c r="N34" s="31"/>
      <c r="O34" s="32"/>
    </row>
    <row r="35" spans="1:15" ht="90" x14ac:dyDescent="0.2">
      <c r="A35" s="46"/>
      <c r="B35" s="24" t="s">
        <v>114</v>
      </c>
      <c r="C35" s="24" t="s">
        <v>52</v>
      </c>
      <c r="D35" s="41"/>
      <c r="E35" s="24">
        <v>1</v>
      </c>
      <c r="F35" s="29"/>
      <c r="G35" s="24"/>
      <c r="H35" s="24"/>
      <c r="I35" s="24"/>
      <c r="J35" s="41" t="s">
        <v>120</v>
      </c>
      <c r="K35" s="24"/>
      <c r="L35" s="30">
        <v>20000</v>
      </c>
      <c r="M35" s="30" t="s">
        <v>53</v>
      </c>
      <c r="N35" s="31"/>
      <c r="O35" s="32"/>
    </row>
    <row r="36" spans="1:15" ht="60" x14ac:dyDescent="0.2">
      <c r="A36" s="46"/>
      <c r="B36" s="16" t="s">
        <v>113</v>
      </c>
      <c r="C36" s="24" t="s">
        <v>56</v>
      </c>
      <c r="D36" s="41">
        <v>2</v>
      </c>
      <c r="E36" s="24" t="s">
        <v>57</v>
      </c>
      <c r="F36" s="29"/>
      <c r="G36" s="24"/>
      <c r="H36" s="24"/>
      <c r="I36" s="24">
        <v>2018</v>
      </c>
      <c r="J36" s="41" t="s">
        <v>120</v>
      </c>
      <c r="K36" s="24"/>
      <c r="L36" s="30"/>
      <c r="M36" s="30"/>
      <c r="N36" s="31"/>
      <c r="O36" s="32"/>
    </row>
    <row r="37" spans="1:15" s="3" customFormat="1" x14ac:dyDescent="0.2">
      <c r="A37" s="4"/>
      <c r="B37" s="4"/>
      <c r="C37" s="4"/>
      <c r="D37" s="4"/>
      <c r="E37" s="4"/>
      <c r="F37" s="4"/>
      <c r="G37" s="4" t="s">
        <v>6</v>
      </c>
      <c r="H37" s="4"/>
      <c r="I37" s="4"/>
      <c r="J37" s="4"/>
      <c r="K37" s="4"/>
      <c r="L37" s="10">
        <f>SUM(L4:L36)</f>
        <v>131000</v>
      </c>
      <c r="M37" s="10"/>
      <c r="N37" s="10">
        <f>SUM(N4:N36)</f>
        <v>90500</v>
      </c>
      <c r="O37" s="4"/>
    </row>
  </sheetData>
  <mergeCells count="5">
    <mergeCell ref="A30:A36"/>
    <mergeCell ref="A1:O1"/>
    <mergeCell ref="A2:M2"/>
    <mergeCell ref="A4:A18"/>
    <mergeCell ref="A19:A2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2018-2020</vt:lpstr>
    </vt:vector>
  </TitlesOfParts>
  <Company>PLAN International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Shaphren, Alexandra</dc:creator>
  <cp:lastModifiedBy>Microsoft Office User</cp:lastModifiedBy>
  <dcterms:created xsi:type="dcterms:W3CDTF">2017-02-01T14:08:33Z</dcterms:created>
  <dcterms:modified xsi:type="dcterms:W3CDTF">2018-07-14T19:35:26Z</dcterms:modified>
</cp:coreProperties>
</file>